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23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3" i="1" l="1"/>
  <c r="K6" i="1"/>
  <c r="K15" i="1" l="1"/>
  <c r="C18" i="1" l="1"/>
  <c r="C7" i="1"/>
  <c r="C5" i="1"/>
  <c r="C9" i="1" s="1"/>
  <c r="G13" i="1"/>
  <c r="G15" i="1" s="1"/>
  <c r="G6" i="1"/>
  <c r="C21" i="1" l="1"/>
</calcChain>
</file>

<file path=xl/sharedStrings.xml><?xml version="1.0" encoding="utf-8"?>
<sst xmlns="http://schemas.openxmlformats.org/spreadsheetml/2006/main" count="27" uniqueCount="16">
  <si>
    <t>Date</t>
  </si>
  <si>
    <t>Balance B/F</t>
  </si>
  <si>
    <t>Main Account</t>
  </si>
  <si>
    <t>Old Bedford District BRF</t>
  </si>
  <si>
    <t>Balance Received</t>
  </si>
  <si>
    <t>Total</t>
  </si>
  <si>
    <t>Pledged</t>
  </si>
  <si>
    <t>Bedford St Paul's</t>
  </si>
  <si>
    <t>Total Pledged</t>
  </si>
  <si>
    <t>Restricted Bedford District</t>
  </si>
  <si>
    <t>Balance Available</t>
  </si>
  <si>
    <t>Clapham</t>
  </si>
  <si>
    <t>Old Biggleswade BRF</t>
  </si>
  <si>
    <t>Blunham</t>
  </si>
  <si>
    <t>Restricted Biggleswade District</t>
  </si>
  <si>
    <t>Net Income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</si>
</sst>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workbookViewId="0">
      <selection activeCell="C3" sqref="C3"/>
    </sheetView>
  </sheetViews>
  <sheetFormatPr defaultRowHeight="15" x14ac:dyDescent="0.25"/>
  <cols>
    <col min="1" max="1" width="10.7109375" customWidth="1"/>
    <col min="2" max="2" width="30.7109375" customWidth="1"/>
    <col min="3" max="5" width="10.7109375" customWidth="1"/>
    <col min="6" max="6" width="25.7109375" customWidth="1"/>
    <col min="8" max="9" width="10.7109375" customWidth="1"/>
    <col min="10" max="10" width="25.7109375" customWidth="1"/>
    <col min="11" max="11" width="10.7109375" customWidth="1"/>
  </cols>
  <sheetData>
    <row r="1" spans="1:11" x14ac:dyDescent="0.25">
      <c r="A1" t="s">
        <v>0</v>
      </c>
      <c r="B1" s="3" t="s">
        <v>2</v>
      </c>
      <c r="F1" s="3" t="s">
        <v>3</v>
      </c>
      <c r="J1" s="3" t="s">
        <v>12</v>
      </c>
    </row>
    <row r="2" spans="1:11" x14ac:dyDescent="0.25">
      <c r="A2" s="1">
        <v>45658</v>
      </c>
      <c r="B2" t="s">
        <v>1</v>
      </c>
      <c r="C2">
        <v>26228.45</v>
      </c>
      <c r="E2" s="1">
        <v>45776</v>
      </c>
      <c r="F2" t="s">
        <v>4</v>
      </c>
      <c r="G2">
        <v>24547.71</v>
      </c>
      <c r="I2" s="1">
        <v>45923</v>
      </c>
      <c r="J2" t="s">
        <v>4</v>
      </c>
      <c r="K2">
        <v>3812.37</v>
      </c>
    </row>
    <row r="3" spans="1:11" x14ac:dyDescent="0.25">
      <c r="A3" s="1">
        <v>45991</v>
      </c>
      <c r="B3" t="s">
        <v>15</v>
      </c>
      <c r="C3">
        <v>29675.52</v>
      </c>
      <c r="E3" s="1">
        <v>45776</v>
      </c>
      <c r="F3" t="s">
        <v>4</v>
      </c>
      <c r="G3" s="2">
        <v>0.23</v>
      </c>
    </row>
    <row r="5" spans="1:11" x14ac:dyDescent="0.25">
      <c r="B5" t="s">
        <v>5</v>
      </c>
      <c r="C5">
        <f>SUM(C2:C4)</f>
        <v>55903.97</v>
      </c>
    </row>
    <row r="6" spans="1:11" x14ac:dyDescent="0.25">
      <c r="F6" t="s">
        <v>5</v>
      </c>
      <c r="G6">
        <f>SUM(G2:G5)</f>
        <v>24547.94</v>
      </c>
      <c r="J6" t="s">
        <v>5</v>
      </c>
      <c r="K6">
        <f>SUM(K2:K5)</f>
        <v>3812.37</v>
      </c>
    </row>
    <row r="7" spans="1:11" x14ac:dyDescent="0.25">
      <c r="B7" t="s">
        <v>9</v>
      </c>
      <c r="C7">
        <f>+G6</f>
        <v>24547.94</v>
      </c>
    </row>
    <row r="8" spans="1:11" x14ac:dyDescent="0.25">
      <c r="B8" t="s">
        <v>14</v>
      </c>
      <c r="C8">
        <v>3812.37</v>
      </c>
      <c r="F8" t="s">
        <v>6</v>
      </c>
      <c r="J8" t="s">
        <v>6</v>
      </c>
    </row>
    <row r="9" spans="1:11" x14ac:dyDescent="0.25">
      <c r="B9" t="s">
        <v>10</v>
      </c>
      <c r="C9">
        <f>+C5-C7</f>
        <v>31356.030000000002</v>
      </c>
      <c r="F9" t="s">
        <v>7</v>
      </c>
      <c r="G9" s="2">
        <v>10000</v>
      </c>
      <c r="J9" t="s">
        <v>13</v>
      </c>
      <c r="K9">
        <v>3812.37</v>
      </c>
    </row>
    <row r="10" spans="1:11" x14ac:dyDescent="0.25">
      <c r="F10" t="s">
        <v>11</v>
      </c>
      <c r="G10" s="2">
        <v>2000</v>
      </c>
    </row>
    <row r="11" spans="1:11" x14ac:dyDescent="0.25">
      <c r="C11" s="2"/>
      <c r="G11" s="2"/>
    </row>
    <row r="12" spans="1:11" x14ac:dyDescent="0.25">
      <c r="B12" t="s">
        <v>6</v>
      </c>
      <c r="G12" s="2"/>
    </row>
    <row r="13" spans="1:11" x14ac:dyDescent="0.25">
      <c r="C13" s="2"/>
      <c r="F13" t="s">
        <v>8</v>
      </c>
      <c r="G13" s="2">
        <f>SUM(G9:G12)</f>
        <v>12000</v>
      </c>
      <c r="J13" t="s">
        <v>8</v>
      </c>
      <c r="K13" s="2">
        <f>SUM(K9:K12)</f>
        <v>3812.37</v>
      </c>
    </row>
    <row r="14" spans="1:11" x14ac:dyDescent="0.25">
      <c r="C14" s="2"/>
      <c r="G14" s="2"/>
    </row>
    <row r="15" spans="1:11" x14ac:dyDescent="0.25">
      <c r="C15" s="2"/>
      <c r="F15" t="s">
        <v>10</v>
      </c>
      <c r="G15" s="2">
        <f>+G6-G13</f>
        <v>12547.939999999999</v>
      </c>
      <c r="J15" t="s">
        <v>10</v>
      </c>
      <c r="K15" s="2">
        <f>+K6-K13</f>
        <v>0</v>
      </c>
    </row>
    <row r="16" spans="1:11" x14ac:dyDescent="0.25">
      <c r="C16" s="2"/>
    </row>
    <row r="17" spans="1:3" x14ac:dyDescent="0.25">
      <c r="C17" s="2"/>
    </row>
    <row r="18" spans="1:3" x14ac:dyDescent="0.25">
      <c r="B18" t="s">
        <v>8</v>
      </c>
      <c r="C18" s="2">
        <f>SUM(C13:C17)</f>
        <v>0</v>
      </c>
    </row>
    <row r="21" spans="1:3" x14ac:dyDescent="0.25">
      <c r="B21" t="s">
        <v>10</v>
      </c>
      <c r="C21" s="2">
        <f>+C9-C18-C11</f>
        <v>31356.030000000002</v>
      </c>
    </row>
    <row r="26" spans="1:3" x14ac:dyDescent="0.25">
      <c r="A26" s="1"/>
    </row>
    <row r="27" spans="1:3" x14ac:dyDescent="0.25">
      <c r="A27" s="1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silver</dc:creator>
  <cp:lastModifiedBy>sue silver</cp:lastModifiedBy>
  <cp:lastPrinted>2026-02-20T20:49:37Z</cp:lastPrinted>
  <dcterms:created xsi:type="dcterms:W3CDTF">2025-08-13T15:12:00Z</dcterms:created>
  <dcterms:modified xsi:type="dcterms:W3CDTF">2026-02-20T20:50:05Z</dcterms:modified>
</cp:coreProperties>
</file>